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30" yWindow="-7200" windowWidth="8805" windowHeight="10935"/>
  </bookViews>
  <sheets>
    <sheet name="Evaluation PA" sheetId="1" r:id="rId1"/>
  </sheets>
  <definedNames>
    <definedName name="_xlnm.Print_Titles" localSheetId="0">'Evaluation PA'!$1:$1</definedName>
  </definedNames>
  <calcPr calcId="145621"/>
</workbook>
</file>

<file path=xl/calcChain.xml><?xml version="1.0" encoding="utf-8"?>
<calcChain xmlns="http://schemas.openxmlformats.org/spreadsheetml/2006/main">
  <c r="F39" i="1" l="1"/>
  <c r="F41" i="1" s="1"/>
  <c r="E38" i="1" l="1"/>
</calcChain>
</file>

<file path=xl/sharedStrings.xml><?xml version="1.0" encoding="utf-8"?>
<sst xmlns="http://schemas.openxmlformats.org/spreadsheetml/2006/main" count="78" uniqueCount="75">
  <si>
    <t>Pos.</t>
  </si>
  <si>
    <t>Compétences évaluées</t>
  </si>
  <si>
    <t>Pourcentage
 sur la durée
 du TM</t>
  </si>
  <si>
    <t>Notes
 par méta
compétence</t>
  </si>
  <si>
    <t>1.1</t>
  </si>
  <si>
    <t>1.2</t>
  </si>
  <si>
    <t>1.3</t>
  </si>
  <si>
    <t>1.4</t>
  </si>
  <si>
    <t>Gérer l’avancement technique</t>
  </si>
  <si>
    <t>Gérer les coûts et les délais</t>
  </si>
  <si>
    <t>Gérer la communication</t>
  </si>
  <si>
    <t>Gérer les risques et les imprévus</t>
  </si>
  <si>
    <t>Stimuler l’équipe</t>
  </si>
  <si>
    <t>Analyser le système dans sa pluridisciplinarité</t>
  </si>
  <si>
    <t>Décomposer le système</t>
  </si>
  <si>
    <t>Spécifier le système et élaborer son concept</t>
  </si>
  <si>
    <t>Evaluer les risques</t>
  </si>
  <si>
    <t>Planifier</t>
  </si>
  <si>
    <t>Analyser et spécifier en détail</t>
  </si>
  <si>
    <t>Concevoir</t>
  </si>
  <si>
    <t>Intégrer d’autres composants ou produits</t>
  </si>
  <si>
    <t>Modéliser / Simuler</t>
  </si>
  <si>
    <t>Mesurer / Tester / Caractériser</t>
  </si>
  <si>
    <t>Analyser et critiquer</t>
  </si>
  <si>
    <t>Proposer les améliorations</t>
  </si>
  <si>
    <t>Tirer les leçons et apprendre</t>
  </si>
  <si>
    <t>Documenter</t>
  </si>
  <si>
    <t>Disséminer</t>
  </si>
  <si>
    <r>
      <t xml:space="preserve">P </t>
    </r>
    <r>
      <rPr>
        <vertAlign val="subscript"/>
        <sz val="11"/>
        <color theme="1"/>
        <rFont val="Arial Narrow"/>
        <family val="2"/>
      </rPr>
      <t>mc1</t>
    </r>
  </si>
  <si>
    <r>
      <t xml:space="preserve">N </t>
    </r>
    <r>
      <rPr>
        <vertAlign val="subscript"/>
        <sz val="11"/>
        <color theme="1"/>
        <rFont val="Arial Narrow"/>
        <family val="2"/>
      </rPr>
      <t>mc1</t>
    </r>
  </si>
  <si>
    <r>
      <t xml:space="preserve">P </t>
    </r>
    <r>
      <rPr>
        <vertAlign val="subscript"/>
        <sz val="11"/>
        <color theme="1"/>
        <rFont val="Arial Narrow"/>
        <family val="2"/>
      </rPr>
      <t>mc2</t>
    </r>
  </si>
  <si>
    <r>
      <t xml:space="preserve">N </t>
    </r>
    <r>
      <rPr>
        <vertAlign val="subscript"/>
        <sz val="11"/>
        <color theme="1"/>
        <rFont val="Arial Narrow"/>
        <family val="2"/>
      </rPr>
      <t>mc2</t>
    </r>
  </si>
  <si>
    <r>
      <t xml:space="preserve">P </t>
    </r>
    <r>
      <rPr>
        <vertAlign val="subscript"/>
        <sz val="11"/>
        <color theme="1"/>
        <rFont val="Arial Narrow"/>
        <family val="2"/>
      </rPr>
      <t>mc3</t>
    </r>
  </si>
  <si>
    <r>
      <t xml:space="preserve">N </t>
    </r>
    <r>
      <rPr>
        <vertAlign val="subscript"/>
        <sz val="11"/>
        <color theme="1"/>
        <rFont val="Arial Narrow"/>
        <family val="2"/>
      </rPr>
      <t>mc3</t>
    </r>
  </si>
  <si>
    <r>
      <t xml:space="preserve">P </t>
    </r>
    <r>
      <rPr>
        <vertAlign val="subscript"/>
        <sz val="11"/>
        <color theme="1"/>
        <rFont val="Arial Narrow"/>
        <family val="2"/>
      </rPr>
      <t>mc4</t>
    </r>
  </si>
  <si>
    <r>
      <t xml:space="preserve">N </t>
    </r>
    <r>
      <rPr>
        <vertAlign val="subscript"/>
        <sz val="11"/>
        <color theme="1"/>
        <rFont val="Arial Narrow"/>
        <family val="2"/>
      </rPr>
      <t>mc4</t>
    </r>
  </si>
  <si>
    <t>Note finale proposée</t>
  </si>
  <si>
    <r>
      <t xml:space="preserve">N </t>
    </r>
    <r>
      <rPr>
        <vertAlign val="subscript"/>
        <sz val="11"/>
        <color theme="1"/>
        <rFont val="Arial Narrow"/>
        <family val="2"/>
      </rPr>
      <t>globale calculée</t>
    </r>
  </si>
  <si>
    <t>COMPETENCES TIN</t>
  </si>
  <si>
    <t>Formulaire d'évaluation de l'étudiant-e</t>
  </si>
  <si>
    <t>Etudiant-e</t>
  </si>
  <si>
    <t>Nom</t>
  </si>
  <si>
    <t>Prénom</t>
  </si>
  <si>
    <t>Barème de notation</t>
  </si>
  <si>
    <t>Notes</t>
  </si>
  <si>
    <t>Excellent</t>
  </si>
  <si>
    <t>Bon</t>
  </si>
  <si>
    <t>Suffisant</t>
  </si>
  <si>
    <t>Insuffisant</t>
  </si>
  <si>
    <t>Très insuffisant</t>
  </si>
  <si>
    <t>Non réalisé ou hors contexte</t>
  </si>
  <si>
    <t>Localité et date</t>
  </si>
  <si>
    <t>Signature des membres du jury</t>
  </si>
  <si>
    <t>Localité</t>
  </si>
  <si>
    <t>Date</t>
  </si>
  <si>
    <t>Orientation TIN/TIC</t>
  </si>
  <si>
    <t>Gérer le projet</t>
  </si>
  <si>
    <t>Analyser et spécifier le produit ou le service</t>
  </si>
  <si>
    <t>Développer et réaliser</t>
  </si>
  <si>
    <t xml:space="preserve">Signature </t>
  </si>
  <si>
    <t>Evaluation deuxième lecture du TM</t>
  </si>
  <si>
    <t xml:space="preserve">OK </t>
  </si>
  <si>
    <t>NOK</t>
  </si>
  <si>
    <t>Note technique</t>
  </si>
  <si>
    <t>Documenter (rapport)</t>
  </si>
  <si>
    <t>Exposer et présenter</t>
  </si>
  <si>
    <r>
      <t>N</t>
    </r>
    <r>
      <rPr>
        <vertAlign val="subscript"/>
        <sz val="11"/>
        <color theme="1"/>
        <rFont val="Arial Narrow"/>
        <family val="2"/>
      </rPr>
      <t xml:space="preserve">exp </t>
    </r>
  </si>
  <si>
    <t xml:space="preserve">Evaluation du projet
</t>
  </si>
  <si>
    <t>d'approfondissement</t>
  </si>
  <si>
    <t>Professeur-e, directeur ou directrice du PA</t>
  </si>
  <si>
    <t>Titre du PA</t>
  </si>
  <si>
    <t>Grille d'évaluation PA</t>
  </si>
  <si>
    <t xml:space="preserve">
La proposition de note du travail se calcule à partir de la moyenne pondérée des notes obtenues des 4 méta-compétences adaptée par l'évaluation de la présentation selon la relation suivante :
Les pondérations des 4 méta-compétences exprimées en % sont spécifiées dans le descriptif du sujet de travail de master enregistré dans l’application GAPS.
La pondération de la compétence "Exposer et présenter" est évaluée sur la base de la prestation fournie lors de la défense du PA.
La proposition de note du travail sur la base de la grille d’évaluation est analysée par le jury et peut être encore modifiée selon une évaluation globale significative du travail. La note finale attribuée au travail est reportée sur le rapport corrigé par le ou la professeur-e responsable avec un commentaire sur la qualité du travail effectué et le degré de satisfaction vis-à-vis des objectifs visés et des compétences acquises.
</t>
  </si>
  <si>
    <r>
      <rPr>
        <b/>
        <sz val="14"/>
        <color theme="1"/>
        <rFont val="Arial Narrow"/>
        <family val="2"/>
      </rPr>
      <t>Note finale du travail de PA</t>
    </r>
    <r>
      <rPr>
        <sz val="11"/>
        <color theme="1"/>
        <rFont val="Arial Narrow"/>
        <family val="2"/>
      </rPr>
      <t xml:space="preserve">
(Arrondi au 1/2 point)</t>
    </r>
  </si>
  <si>
    <t>Remarques du ou de la professeur-e, directeur ou directrice du PA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</si>
</sst>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scheme val="minor"/>
    </font>
    <font>
      <sz val="11"/>
      <color theme="1"/>
      <name val="Arial Narrow"/>
      <family val="2"/>
    </font>
    <font>
      <b/>
      <sz val="11"/>
      <color theme="1"/>
      <name val="Arial Narrow"/>
      <family val="2"/>
    </font>
    <font>
      <vertAlign val="subscript"/>
      <sz val="11"/>
      <color theme="1"/>
      <name val="Arial Narrow"/>
      <family val="2"/>
    </font>
    <font>
      <b/>
      <sz val="14"/>
      <color theme="1"/>
      <name val="Arial Narrow"/>
      <family val="2"/>
    </font>
    <font>
      <b/>
      <sz val="20"/>
      <color theme="1"/>
      <name val="Arial Narrow"/>
      <family val="2"/>
    </font>
    <font>
      <b/>
      <sz val="16"/>
      <color theme="1"/>
      <name val="Arial Narrow"/>
      <family val="2"/>
    </font>
    <font>
      <b/>
      <sz val="16"/>
      <color theme="0" tint="-0.499984740745262"/>
      <name val="Arial Narrow"/>
      <family val="2"/>
    </font>
    <font>
      <sz val="1"/>
      <color theme="0" tint="-0.14993743705557422"/>
      <name val="Arial Narrow"/>
      <family val="2"/>
    </font>
    <font>
      <sz val="11"/>
      <color theme="1"/>
      <name val="Wingdings"/>
      <charset val="2"/>
    </font>
    <font>
      <sz val="12"/>
      <color theme="0"/>
      <name val="Calibri"/>
      <family val="2"/>
    </font>
    <font>
      <i/>
      <sz val="9"/>
      <color theme="1"/>
      <name val="Arial Narrow"/>
      <family val="2"/>
    </font>
    <font>
      <sz val="11"/>
      <color theme="0"/>
      <name val="Arial Narrow"/>
      <family val="2"/>
    </font>
  </fonts>
  <fills count="7">
    <fill>
      <patternFill patternType="none"/>
    </fill>
    <fill>
      <patternFill patternType="gray125"/>
    </fill>
    <fill>
      <patternFill patternType="solid">
        <fgColor theme="0" tint="-0.14996795556505021"/>
        <bgColor indexed="64"/>
      </patternFill>
    </fill>
    <fill>
      <patternFill patternType="solid">
        <fgColor indexed="65"/>
        <bgColor indexed="64"/>
      </patternFill>
    </fill>
    <fill>
      <patternFill patternType="solid">
        <fgColor theme="0"/>
        <bgColor indexed="64"/>
      </patternFill>
    </fill>
    <fill>
      <patternFill patternType="solid">
        <fgColor theme="6" tint="0.39997558519241921"/>
        <bgColor indexed="64"/>
      </patternFill>
    </fill>
    <fill>
      <patternFill patternType="gray125">
        <bgColor theme="0"/>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s>
  <cellStyleXfs count="1">
    <xf numFmtId="0" fontId="0" fillId="0" borderId="0"/>
  </cellStyleXfs>
  <cellXfs count="107">
    <xf numFmtId="0" fontId="0" fillId="0" borderId="0" xfId="0"/>
    <xf numFmtId="0" fontId="1" fillId="0" borderId="0" xfId="0" applyFont="1"/>
    <xf numFmtId="0" fontId="2" fillId="0" borderId="1" xfId="0" applyFont="1" applyBorder="1" applyAlignment="1">
      <alignment horizontal="center" vertical="top"/>
    </xf>
    <xf numFmtId="0" fontId="2" fillId="0" borderId="1" xfId="0" applyFont="1" applyBorder="1" applyAlignment="1">
      <alignment horizontal="center" vertical="top" wrapText="1"/>
    </xf>
    <xf numFmtId="0" fontId="1" fillId="2" borderId="1" xfId="0" applyFont="1" applyFill="1" applyBorder="1"/>
    <xf numFmtId="0" fontId="1" fillId="2" borderId="1" xfId="0" applyFont="1" applyFill="1" applyBorder="1" applyAlignment="1">
      <alignment horizontal="center" vertical="top"/>
    </xf>
    <xf numFmtId="49" fontId="1" fillId="2" borderId="1" xfId="0" applyNumberFormat="1" applyFont="1" applyFill="1" applyBorder="1"/>
    <xf numFmtId="9" fontId="2" fillId="2" borderId="1" xfId="0" applyNumberFormat="1" applyFont="1" applyFill="1" applyBorder="1" applyAlignment="1">
      <alignment horizontal="center"/>
    </xf>
    <xf numFmtId="0" fontId="5" fillId="0" borderId="0" xfId="0" applyFont="1"/>
    <xf numFmtId="0" fontId="1" fillId="0" borderId="2" xfId="0" applyFont="1" applyBorder="1" applyAlignment="1">
      <alignment vertical="center"/>
    </xf>
    <xf numFmtId="0" fontId="1" fillId="0" borderId="0" xfId="0" applyFont="1" applyBorder="1" applyAlignment="1">
      <alignment vertical="center"/>
    </xf>
    <xf numFmtId="0" fontId="1" fillId="0" borderId="0" xfId="0" applyFont="1" applyBorder="1"/>
    <xf numFmtId="0" fontId="1" fillId="0" borderId="12" xfId="0" applyFont="1" applyBorder="1" applyAlignment="1">
      <alignment vertical="center"/>
    </xf>
    <xf numFmtId="0" fontId="2" fillId="0" borderId="12" xfId="0" applyFont="1" applyBorder="1" applyAlignment="1">
      <alignment vertical="top" wrapText="1"/>
    </xf>
    <xf numFmtId="0" fontId="1" fillId="2" borderId="12" xfId="0" applyFont="1" applyFill="1" applyBorder="1"/>
    <xf numFmtId="0" fontId="1" fillId="0" borderId="14" xfId="0" applyFont="1" applyBorder="1" applyAlignment="1">
      <alignment wrapText="1"/>
    </xf>
    <xf numFmtId="0" fontId="1" fillId="2" borderId="14" xfId="0" applyFont="1" applyFill="1" applyBorder="1"/>
    <xf numFmtId="0" fontId="2" fillId="0" borderId="0" xfId="0" applyFont="1"/>
    <xf numFmtId="0" fontId="1" fillId="0" borderId="2" xfId="0" applyFont="1" applyBorder="1"/>
    <xf numFmtId="0" fontId="1" fillId="0" borderId="12" xfId="0" applyFont="1" applyBorder="1"/>
    <xf numFmtId="0" fontId="1" fillId="0" borderId="4" xfId="0" applyFont="1" applyBorder="1" applyAlignment="1" applyProtection="1">
      <alignment vertical="top"/>
      <protection locked="0"/>
    </xf>
    <xf numFmtId="0" fontId="1" fillId="0" borderId="14" xfId="0" applyFont="1" applyBorder="1" applyAlignment="1" applyProtection="1">
      <alignment vertical="top"/>
      <protection locked="0"/>
    </xf>
    <xf numFmtId="0" fontId="1" fillId="0" borderId="4" xfId="0" applyFont="1" applyBorder="1" applyAlignment="1" applyProtection="1">
      <alignment vertical="center"/>
      <protection locked="0"/>
    </xf>
    <xf numFmtId="0" fontId="1" fillId="0" borderId="14" xfId="0" applyFont="1" applyBorder="1" applyAlignment="1" applyProtection="1">
      <alignment vertical="center"/>
      <protection locked="0"/>
    </xf>
    <xf numFmtId="0" fontId="1" fillId="0" borderId="2" xfId="0" applyFont="1" applyBorder="1" applyAlignment="1" applyProtection="1">
      <alignment vertical="top"/>
      <protection locked="0"/>
    </xf>
    <xf numFmtId="0" fontId="0" fillId="0" borderId="3" xfId="0" applyBorder="1" applyAlignment="1" applyProtection="1">
      <alignment vertical="top"/>
      <protection locked="0"/>
    </xf>
    <xf numFmtId="0" fontId="0" fillId="0" borderId="4" xfId="0" applyBorder="1" applyAlignment="1" applyProtection="1">
      <alignment vertical="top"/>
      <protection locked="0"/>
    </xf>
    <xf numFmtId="0" fontId="0" fillId="0" borderId="8" xfId="0" applyBorder="1" applyAlignment="1" applyProtection="1">
      <alignment vertical="top"/>
      <protection locked="0"/>
    </xf>
    <xf numFmtId="0" fontId="0" fillId="0" borderId="0" xfId="0" applyBorder="1" applyAlignment="1" applyProtection="1">
      <alignment vertical="top"/>
      <protection locked="0"/>
    </xf>
    <xf numFmtId="0" fontId="0" fillId="0" borderId="15" xfId="0" applyBorder="1" applyAlignment="1" applyProtection="1">
      <alignment vertical="top"/>
      <protection locked="0"/>
    </xf>
    <xf numFmtId="0" fontId="0" fillId="0" borderId="9" xfId="0" applyBorder="1" applyAlignment="1" applyProtection="1">
      <alignment vertical="top"/>
      <protection locked="0"/>
    </xf>
    <xf numFmtId="0" fontId="0" fillId="0" borderId="10" xfId="0" applyBorder="1" applyAlignment="1" applyProtection="1">
      <alignment vertical="top"/>
      <protection locked="0"/>
    </xf>
    <xf numFmtId="0" fontId="0" fillId="0" borderId="11" xfId="0" applyBorder="1" applyAlignment="1" applyProtection="1">
      <alignment vertical="top"/>
      <protection locked="0"/>
    </xf>
    <xf numFmtId="0" fontId="1" fillId="0" borderId="0" xfId="0" applyFont="1" applyAlignment="1">
      <alignment vertical="top" wrapText="1"/>
    </xf>
    <xf numFmtId="0" fontId="0" fillId="0" borderId="0" xfId="0" applyAlignment="1">
      <alignment vertical="top" wrapText="1"/>
    </xf>
    <xf numFmtId="0" fontId="9" fillId="0" borderId="0" xfId="0" applyFont="1"/>
    <xf numFmtId="0" fontId="10" fillId="0" borderId="0" xfId="0" applyFont="1" applyAlignment="1">
      <alignment horizontal="center"/>
    </xf>
    <xf numFmtId="0" fontId="7" fillId="0" borderId="0" xfId="0" applyFont="1" applyAlignment="1">
      <alignment horizontal="right" vertical="center"/>
    </xf>
    <xf numFmtId="0" fontId="2" fillId="2" borderId="12" xfId="0" applyFont="1" applyFill="1" applyBorder="1" applyAlignment="1">
      <alignment vertical="center" wrapText="1"/>
    </xf>
    <xf numFmtId="0" fontId="2" fillId="0" borderId="0" xfId="0" applyFont="1" applyBorder="1" applyAlignment="1">
      <alignment vertical="center"/>
    </xf>
    <xf numFmtId="0" fontId="2" fillId="0" borderId="13" xfId="0" applyFont="1" applyBorder="1" applyAlignment="1">
      <alignment vertical="top" wrapText="1"/>
    </xf>
    <xf numFmtId="0" fontId="2" fillId="2" borderId="13" xfId="0" applyFont="1" applyFill="1" applyBorder="1" applyAlignment="1">
      <alignment wrapText="1"/>
    </xf>
    <xf numFmtId="0" fontId="1" fillId="0" borderId="13" xfId="0" applyFont="1" applyBorder="1" applyAlignment="1">
      <alignment wrapText="1"/>
    </xf>
    <xf numFmtId="0" fontId="1" fillId="2" borderId="13" xfId="0" applyFont="1" applyFill="1" applyBorder="1"/>
    <xf numFmtId="0" fontId="2" fillId="0" borderId="14" xfId="0" applyFont="1" applyBorder="1" applyAlignment="1">
      <alignment horizontal="center" vertical="top" wrapText="1"/>
    </xf>
    <xf numFmtId="0" fontId="8" fillId="2" borderId="14" xfId="0" applyFont="1" applyFill="1" applyBorder="1"/>
    <xf numFmtId="0" fontId="11" fillId="0" borderId="1" xfId="0" quotePrefix="1" applyNumberFormat="1" applyFont="1" applyBorder="1" applyAlignment="1">
      <alignment horizontal="center" vertical="top"/>
    </xf>
    <xf numFmtId="0" fontId="11" fillId="0" borderId="12" xfId="0" applyFont="1" applyBorder="1" applyAlignment="1">
      <alignment vertical="center"/>
    </xf>
    <xf numFmtId="0" fontId="11" fillId="0" borderId="1" xfId="0" applyNumberFormat="1" applyFont="1" applyBorder="1" applyAlignment="1">
      <alignment horizontal="center" vertical="top"/>
    </xf>
    <xf numFmtId="0" fontId="11" fillId="0" borderId="12" xfId="0" applyFont="1" applyBorder="1" applyAlignment="1">
      <alignment vertical="top"/>
    </xf>
    <xf numFmtId="0" fontId="2" fillId="2" borderId="1" xfId="0" applyNumberFormat="1" applyFont="1" applyFill="1" applyBorder="1" applyAlignment="1">
      <alignment horizontal="center" vertical="center"/>
    </xf>
    <xf numFmtId="0" fontId="2" fillId="2" borderId="12" xfId="0" applyFont="1" applyFill="1" applyBorder="1" applyAlignment="1">
      <alignment vertical="center"/>
    </xf>
    <xf numFmtId="0" fontId="1" fillId="0" borderId="1" xfId="0" applyFont="1" applyBorder="1" applyAlignment="1">
      <alignment wrapText="1"/>
    </xf>
    <xf numFmtId="0" fontId="1" fillId="2" borderId="1" xfId="0" applyFont="1" applyFill="1" applyBorder="1" applyAlignment="1">
      <alignment horizontal="center" vertical="center"/>
    </xf>
    <xf numFmtId="2" fontId="1" fillId="4" borderId="0" xfId="0" applyNumberFormat="1" applyFont="1" applyFill="1" applyBorder="1" applyAlignment="1">
      <alignment horizontal="center" vertical="center"/>
    </xf>
    <xf numFmtId="0" fontId="2" fillId="5" borderId="1" xfId="0" applyFont="1" applyFill="1" applyBorder="1" applyAlignment="1">
      <alignment wrapText="1"/>
    </xf>
    <xf numFmtId="2" fontId="4" fillId="5" borderId="1" xfId="0" applyNumberFormat="1" applyFont="1" applyFill="1" applyBorder="1" applyAlignment="1">
      <alignment horizontal="center" vertical="center"/>
    </xf>
    <xf numFmtId="2" fontId="1" fillId="0" borderId="1" xfId="0" applyNumberFormat="1" applyFont="1" applyBorder="1" applyAlignment="1">
      <alignment horizontal="center" vertical="center"/>
    </xf>
    <xf numFmtId="0" fontId="1" fillId="0" borderId="0" xfId="0" applyFont="1" applyAlignment="1">
      <alignment vertical="center"/>
    </xf>
    <xf numFmtId="0" fontId="12" fillId="0" borderId="0" xfId="0" applyFont="1"/>
    <xf numFmtId="2" fontId="1" fillId="4" borderId="1" xfId="0" applyNumberFormat="1" applyFont="1" applyFill="1" applyBorder="1" applyAlignment="1" applyProtection="1">
      <alignment horizontal="center" vertical="center"/>
      <protection locked="0"/>
    </xf>
    <xf numFmtId="0" fontId="1" fillId="0" borderId="1" xfId="0" applyFont="1" applyBorder="1" applyAlignment="1" applyProtection="1">
      <alignment vertical="center"/>
      <protection locked="0"/>
    </xf>
    <xf numFmtId="0" fontId="1" fillId="0" borderId="0" xfId="0" applyFont="1" applyAlignment="1">
      <alignment horizontal="right" vertical="top"/>
    </xf>
    <xf numFmtId="0" fontId="7" fillId="0" borderId="0" xfId="0" applyFont="1" applyAlignment="1">
      <alignment horizontal="right"/>
    </xf>
    <xf numFmtId="0" fontId="1" fillId="6" borderId="12" xfId="0" applyFont="1" applyFill="1" applyBorder="1" applyAlignment="1" applyProtection="1">
      <protection locked="0"/>
    </xf>
    <xf numFmtId="0" fontId="0" fillId="6" borderId="14" xfId="0" applyFill="1" applyBorder="1" applyAlignment="1" applyProtection="1">
      <protection locked="0"/>
    </xf>
    <xf numFmtId="0" fontId="1" fillId="0" borderId="12" xfId="0" applyFont="1" applyBorder="1" applyAlignment="1" applyProtection="1">
      <alignment vertical="center"/>
      <protection locked="0"/>
    </xf>
    <xf numFmtId="0" fontId="0" fillId="0" borderId="14" xfId="0" applyBorder="1" applyAlignment="1" applyProtection="1">
      <protection locked="0"/>
    </xf>
    <xf numFmtId="164" fontId="1" fillId="0" borderId="5" xfId="0" applyNumberFormat="1" applyFont="1"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1" fillId="0" borderId="2" xfId="0" applyFont="1" applyBorder="1" applyAlignment="1" applyProtection="1">
      <alignment vertical="top"/>
      <protection locked="0"/>
    </xf>
    <xf numFmtId="0" fontId="0" fillId="0" borderId="3" xfId="0" applyBorder="1" applyAlignment="1" applyProtection="1">
      <alignment vertical="top"/>
      <protection locked="0"/>
    </xf>
    <xf numFmtId="0" fontId="0" fillId="0" borderId="4" xfId="0" applyBorder="1" applyAlignment="1" applyProtection="1">
      <alignment vertical="top"/>
      <protection locked="0"/>
    </xf>
    <xf numFmtId="0" fontId="0" fillId="0" borderId="8" xfId="0" applyBorder="1" applyAlignment="1" applyProtection="1">
      <alignment vertical="top"/>
      <protection locked="0"/>
    </xf>
    <xf numFmtId="0" fontId="0" fillId="0" borderId="0" xfId="0" applyAlignment="1" applyProtection="1">
      <alignment vertical="top"/>
      <protection locked="0"/>
    </xf>
    <xf numFmtId="0" fontId="0" fillId="0" borderId="15" xfId="0" applyBorder="1" applyAlignment="1" applyProtection="1">
      <alignment vertical="top"/>
      <protection locked="0"/>
    </xf>
    <xf numFmtId="0" fontId="0" fillId="0" borderId="9" xfId="0" applyBorder="1" applyAlignment="1" applyProtection="1">
      <alignment vertical="top"/>
      <protection locked="0"/>
    </xf>
    <xf numFmtId="0" fontId="0" fillId="0" borderId="10" xfId="0" applyBorder="1" applyAlignment="1" applyProtection="1">
      <alignment vertical="top"/>
      <protection locked="0"/>
    </xf>
    <xf numFmtId="0" fontId="0" fillId="0" borderId="11" xfId="0" applyBorder="1" applyAlignment="1" applyProtection="1">
      <alignment vertical="top"/>
      <protection locked="0"/>
    </xf>
    <xf numFmtId="0" fontId="1" fillId="0" borderId="1" xfId="0" applyFont="1" applyBorder="1" applyAlignment="1">
      <alignment horizontal="center"/>
    </xf>
    <xf numFmtId="0" fontId="0" fillId="0" borderId="1" xfId="0" applyBorder="1" applyAlignment="1"/>
    <xf numFmtId="0" fontId="1" fillId="0" borderId="1" xfId="0" applyFont="1" applyBorder="1" applyAlignment="1"/>
    <xf numFmtId="0" fontId="1" fillId="0" borderId="0" xfId="0" applyFont="1" applyAlignment="1">
      <alignment vertical="top" wrapText="1"/>
    </xf>
    <xf numFmtId="0" fontId="0" fillId="0" borderId="0" xfId="0" applyAlignment="1">
      <alignment vertical="top" wrapText="1"/>
    </xf>
    <xf numFmtId="0" fontId="1" fillId="0" borderId="12" xfId="0" applyFont="1" applyBorder="1" applyAlignment="1">
      <alignment horizontal="center" vertical="center" wrapText="1"/>
    </xf>
    <xf numFmtId="0" fontId="0" fillId="0" borderId="13" xfId="0" applyBorder="1" applyAlignment="1">
      <alignment horizontal="center"/>
    </xf>
    <xf numFmtId="0" fontId="0" fillId="0" borderId="14" xfId="0" applyBorder="1" applyAlignment="1">
      <alignment horizontal="center"/>
    </xf>
    <xf numFmtId="164" fontId="1" fillId="0" borderId="12" xfId="0" applyNumberFormat="1" applyFont="1" applyBorder="1" applyAlignment="1" applyProtection="1">
      <alignment horizontal="center" vertical="center"/>
      <protection locked="0"/>
    </xf>
    <xf numFmtId="164" fontId="0" fillId="0" borderId="13" xfId="0" applyNumberFormat="1" applyBorder="1" applyAlignment="1" applyProtection="1">
      <alignment horizontal="center" vertical="center"/>
      <protection locked="0"/>
    </xf>
    <xf numFmtId="164" fontId="0" fillId="0" borderId="14" xfId="0" applyNumberFormat="1" applyBorder="1" applyAlignment="1" applyProtection="1">
      <alignment horizontal="center" vertical="center"/>
      <protection locked="0"/>
    </xf>
    <xf numFmtId="0" fontId="6" fillId="0" borderId="0" xfId="0" applyFont="1" applyAlignment="1"/>
    <xf numFmtId="0" fontId="0" fillId="0" borderId="0" xfId="0" applyAlignment="1"/>
    <xf numFmtId="0" fontId="1" fillId="0" borderId="13" xfId="0" applyFont="1" applyBorder="1" applyAlignment="1" applyProtection="1">
      <alignment vertical="center"/>
      <protection locked="0"/>
    </xf>
    <xf numFmtId="0" fontId="0" fillId="0" borderId="14" xfId="0" applyBorder="1" applyAlignment="1" applyProtection="1">
      <alignment vertical="center"/>
      <protection locked="0"/>
    </xf>
    <xf numFmtId="9" fontId="1" fillId="3" borderId="5" xfId="0" applyNumberFormat="1" applyFont="1" applyFill="1" applyBorder="1" applyAlignment="1" applyProtection="1">
      <alignment horizontal="center" vertical="center"/>
      <protection locked="0"/>
    </xf>
    <xf numFmtId="0" fontId="0" fillId="3" borderId="6" xfId="0" applyFill="1" applyBorder="1" applyAlignment="1" applyProtection="1">
      <alignment horizontal="center" vertical="center"/>
      <protection locked="0"/>
    </xf>
    <xf numFmtId="0" fontId="0" fillId="3" borderId="7" xfId="0" applyFill="1" applyBorder="1" applyAlignment="1" applyProtection="1">
      <alignment horizontal="center" vertical="center"/>
      <protection locked="0"/>
    </xf>
    <xf numFmtId="0" fontId="2" fillId="0" borderId="2" xfId="0" applyFont="1" applyBorder="1" applyAlignment="1"/>
    <xf numFmtId="0" fontId="0" fillId="0" borderId="3" xfId="0" applyBorder="1" applyAlignment="1"/>
    <xf numFmtId="0" fontId="0" fillId="0" borderId="4" xfId="0" applyBorder="1" applyAlignment="1"/>
    <xf numFmtId="0" fontId="0" fillId="0" borderId="12" xfId="0" applyBorder="1" applyAlignment="1" applyProtection="1">
      <alignment vertical="top"/>
      <protection locked="0"/>
    </xf>
    <xf numFmtId="0" fontId="0" fillId="0" borderId="13" xfId="0" applyBorder="1" applyAlignment="1" applyProtection="1">
      <alignment vertical="top"/>
      <protection locked="0"/>
    </xf>
    <xf numFmtId="0" fontId="0" fillId="0" borderId="14" xfId="0" applyBorder="1" applyAlignment="1" applyProtection="1">
      <alignment vertical="top"/>
      <protection locked="0"/>
    </xf>
    <xf numFmtId="9" fontId="1" fillId="0" borderId="5" xfId="0" applyNumberFormat="1" applyFont="1" applyBorder="1" applyAlignment="1" applyProtection="1">
      <alignment horizontal="center" vertical="center"/>
      <protection locked="0"/>
    </xf>
    <xf numFmtId="9" fontId="1" fillId="0" borderId="6" xfId="0" applyNumberFormat="1" applyFont="1" applyBorder="1" applyAlignment="1" applyProtection="1">
      <alignment horizontal="center" vertical="center"/>
      <protection locked="0"/>
    </xf>
    <xf numFmtId="9" fontId="1" fillId="0" borderId="7" xfId="0" applyNumberFormat="1" applyFont="1" applyBorder="1" applyAlignment="1" applyProtection="1">
      <alignment horizontal="center" vertical="center"/>
      <protection locked="0"/>
    </xf>
  </cellXfs>
  <cellStyles count="1">
    <cellStyle name="Normal" xfId="0" builtinId="0"/>
  </cellStyles>
  <dxfs count="14">
    <dxf>
      <fill>
        <patternFill>
          <bgColor rgb="FF92D050"/>
        </patternFill>
      </fill>
    </dxf>
    <dxf>
      <fill>
        <patternFill>
          <bgColor rgb="FFFF0000"/>
        </patternFill>
      </fill>
    </dxf>
    <dxf>
      <fill>
        <patternFill>
          <bgColor theme="9" tint="0.59996337778862885"/>
        </patternFill>
      </fill>
    </dxf>
    <dxf>
      <font>
        <color theme="6" tint="0.39994506668294322"/>
      </font>
    </dxf>
    <dxf>
      <font>
        <color theme="6" tint="0.39994506668294322"/>
      </font>
    </dxf>
    <dxf>
      <fill>
        <patternFill>
          <bgColor theme="9" tint="0.59996337778862885"/>
        </patternFill>
      </fill>
    </dxf>
    <dxf>
      <fill>
        <patternFill patternType="gray125"/>
      </fill>
    </dxf>
    <dxf>
      <fill>
        <patternFill patternType="gray125"/>
      </fill>
    </dxf>
    <dxf>
      <fill>
        <patternFill>
          <bgColor theme="9" tint="0.59996337778862885"/>
        </patternFill>
      </fill>
    </dxf>
    <dxf>
      <font>
        <color theme="0"/>
      </font>
    </dxf>
    <dxf>
      <font>
        <color theme="0"/>
      </font>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30179</xdr:colOff>
      <xdr:row>0</xdr:row>
      <xdr:rowOff>256516</xdr:rowOff>
    </xdr:from>
    <xdr:to>
      <xdr:col>1</xdr:col>
      <xdr:colOff>1267485</xdr:colOff>
      <xdr:row>0</xdr:row>
      <xdr:rowOff>429006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179" y="256516"/>
          <a:ext cx="1916316" cy="172490"/>
        </a:xfrm>
        <a:prstGeom prst="rect">
          <a:avLst/>
        </a:prstGeom>
      </xdr:spPr>
    </xdr:pic>
    <xdr:clientData/>
  </xdr:twoCellAnchor>
  <xdr:oneCellAnchor>
    <xdr:from>
      <xdr:col>0</xdr:col>
      <xdr:colOff>628459</xdr:colOff>
      <xdr:row>41</xdr:row>
      <xdr:rowOff>776986</xdr:rowOff>
    </xdr:from>
    <xdr:ext cx="3838766" cy="581279"/>
    <mc:AlternateContent xmlns:mc="http://schemas.openxmlformats.org/markup-compatibility/2006" xmlns:a14="http://schemas.microsoft.com/office/drawing/2010/main">
      <mc:Choice Requires="a14">
        <xdr:sp macro="" textlink="">
          <xdr:nvSpPr>
            <xdr:cNvPr id="4" name="ZoneTexte 3"/>
            <xdr:cNvSpPr txBox="1"/>
          </xdr:nvSpPr>
          <xdr:spPr>
            <a:xfrm>
              <a:off x="628459" y="10597261"/>
              <a:ext cx="3838766" cy="581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14:m>
                <m:oMathPara xmlns:m="http://schemas.openxmlformats.org/officeDocument/2006/math">
                  <m:oMathParaPr>
                    <m:jc m:val="centerGroup"/>
                  </m:oMathParaPr>
                  <m:oMath xmlns:m="http://schemas.openxmlformats.org/officeDocument/2006/math">
                    <m:r>
                      <a:rPr lang="fr-CH" sz="1100" b="0" i="1">
                        <a:latin typeface="Cambria Math"/>
                      </a:rPr>
                      <m:t>𝑁</m:t>
                    </m:r>
                    <m:r>
                      <a:rPr lang="fr-CH" sz="1100" b="0" i="1" baseline="-25000">
                        <a:latin typeface="Cambria Math"/>
                      </a:rPr>
                      <m:t>𝑓𝑖𝑛𝑎𝑙𝑒</m:t>
                    </m:r>
                    <m:r>
                      <a:rPr lang="fr-CH" sz="1100" b="0" i="1" baseline="-25000">
                        <a:latin typeface="Cambria Math"/>
                      </a:rPr>
                      <m:t> </m:t>
                    </m:r>
                    <m:r>
                      <a:rPr lang="fr-CH" sz="1100" b="0" i="1" baseline="-25000">
                        <a:latin typeface="Cambria Math"/>
                      </a:rPr>
                      <m:t>𝑝𝑟𝑜𝑝𝑜𝑠</m:t>
                    </m:r>
                    <m:r>
                      <a:rPr lang="fr-CH" sz="1100" b="0" i="1" baseline="-25000">
                        <a:latin typeface="Cambria Math"/>
                      </a:rPr>
                      <m:t>é</m:t>
                    </m:r>
                    <m:r>
                      <a:rPr lang="fr-CH" sz="1100" b="0" i="1" baseline="-25000">
                        <a:latin typeface="Cambria Math"/>
                      </a:rPr>
                      <m:t>𝑒</m:t>
                    </m:r>
                    <m:r>
                      <a:rPr lang="fr-CH" sz="1100" i="1">
                        <a:latin typeface="Cambria Math"/>
                      </a:rPr>
                      <m:t>=</m:t>
                    </m:r>
                    <m:r>
                      <a:rPr lang="fr-CH" sz="1100" b="0" i="1">
                        <a:latin typeface="Cambria Math"/>
                      </a:rPr>
                      <m:t>20%∗</m:t>
                    </m:r>
                    <m:r>
                      <a:rPr lang="fr-CH" sz="1100" b="0" i="1">
                        <a:latin typeface="Cambria Math"/>
                      </a:rPr>
                      <m:t>𝑁𝐸𝑥𝑝</m:t>
                    </m:r>
                    <m:r>
                      <a:rPr lang="fr-CH" sz="1100" b="0" i="1">
                        <a:latin typeface="Cambria Math"/>
                      </a:rPr>
                      <m:t>+80% ∗</m:t>
                    </m:r>
                    <m:nary>
                      <m:naryPr>
                        <m:chr m:val="∑"/>
                        <m:ctrlPr>
                          <a:rPr lang="fr-CH" sz="1100" i="1">
                            <a:latin typeface="Cambria Math"/>
                          </a:rPr>
                        </m:ctrlPr>
                      </m:naryPr>
                      <m:sub>
                        <m:r>
                          <m:rPr>
                            <m:brk m:alnAt="23"/>
                          </m:rPr>
                          <a:rPr lang="fr-CH" sz="1100" b="0" i="1">
                            <a:latin typeface="Cambria Math"/>
                          </a:rPr>
                          <m:t>𝑖</m:t>
                        </m:r>
                        <m:r>
                          <a:rPr lang="fr-CH" sz="1100" b="0" i="1">
                            <a:latin typeface="Cambria Math"/>
                          </a:rPr>
                          <m:t>=1</m:t>
                        </m:r>
                      </m:sub>
                      <m:sup>
                        <m:r>
                          <a:rPr lang="fr-CH" sz="1100" b="0" i="1">
                            <a:latin typeface="Cambria Math"/>
                          </a:rPr>
                          <m:t>4</m:t>
                        </m:r>
                      </m:sup>
                      <m:e>
                        <m:r>
                          <a:rPr lang="fr-CH" sz="1100" b="0" i="1">
                            <a:latin typeface="Cambria Math"/>
                          </a:rPr>
                          <m:t>𝑃</m:t>
                        </m:r>
                        <m:r>
                          <a:rPr lang="fr-CH" sz="1100" b="0" i="1">
                            <a:latin typeface="Cambria Math"/>
                          </a:rPr>
                          <m:t> </m:t>
                        </m:r>
                        <m:r>
                          <a:rPr lang="fr-CH" sz="1100" b="0" i="1" baseline="-25000">
                            <a:latin typeface="Cambria Math"/>
                          </a:rPr>
                          <m:t>𝑚𝑐</m:t>
                        </m:r>
                        <m:d>
                          <m:dPr>
                            <m:ctrlPr>
                              <a:rPr lang="fr-CH" sz="1100" b="0" i="1">
                                <a:latin typeface="Cambria Math"/>
                              </a:rPr>
                            </m:ctrlPr>
                          </m:dPr>
                          <m:e>
                            <m:r>
                              <a:rPr lang="fr-CH" sz="1100" b="0" i="1">
                                <a:latin typeface="Cambria Math"/>
                              </a:rPr>
                              <m:t>𝑖</m:t>
                            </m:r>
                          </m:e>
                        </m:d>
                        <m:r>
                          <a:rPr lang="fr-CH" sz="1100" b="0" i="1">
                            <a:latin typeface="Cambria Math"/>
                          </a:rPr>
                          <m:t> </m:t>
                        </m:r>
                        <m:r>
                          <a:rPr lang="fr-CH" sz="1100" b="0" i="1">
                            <a:latin typeface="Cambria Math"/>
                          </a:rPr>
                          <m:t>𝑥</m:t>
                        </m:r>
                        <m:r>
                          <a:rPr lang="fr-CH" sz="1100" b="0" i="1">
                            <a:latin typeface="Cambria Math"/>
                          </a:rPr>
                          <m:t> </m:t>
                        </m:r>
                        <m:r>
                          <a:rPr lang="fr-CH" sz="1100" b="0" i="1">
                            <a:latin typeface="Cambria Math"/>
                          </a:rPr>
                          <m:t>𝑁</m:t>
                        </m:r>
                        <m:r>
                          <a:rPr lang="fr-CH" sz="1100" b="0" i="1">
                            <a:latin typeface="Cambria Math"/>
                          </a:rPr>
                          <m:t> </m:t>
                        </m:r>
                        <m:r>
                          <a:rPr lang="fr-CH" sz="1100" b="0" i="1" baseline="-25000">
                            <a:latin typeface="Cambria Math"/>
                          </a:rPr>
                          <m:t>𝑚𝑐</m:t>
                        </m:r>
                        <m:r>
                          <a:rPr lang="fr-CH" sz="1100" b="0" i="1">
                            <a:latin typeface="Cambria Math"/>
                          </a:rPr>
                          <m:t>(</m:t>
                        </m:r>
                        <m:r>
                          <a:rPr lang="fr-CH" sz="1100" b="0" i="1">
                            <a:latin typeface="Cambria Math"/>
                          </a:rPr>
                          <m:t>𝑖</m:t>
                        </m:r>
                        <m:r>
                          <a:rPr lang="fr-CH" sz="1100" b="0" i="1">
                            <a:latin typeface="Cambria Math"/>
                          </a:rPr>
                          <m:t>)</m:t>
                        </m:r>
                      </m:e>
                    </m:nary>
                  </m:oMath>
                </m:oMathPara>
              </a14:m>
              <a:endParaRPr lang="fr-CH" sz="1100"/>
            </a:p>
          </xdr:txBody>
        </xdr:sp>
      </mc:Choice>
      <mc:Fallback xmlns="">
        <xdr:sp macro="" textlink="">
          <xdr:nvSpPr>
            <xdr:cNvPr id="4" name="ZoneTexte 3"/>
            <xdr:cNvSpPr txBox="1"/>
          </xdr:nvSpPr>
          <xdr:spPr>
            <a:xfrm>
              <a:off x="628459" y="10597261"/>
              <a:ext cx="3838766" cy="581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r>
                <a:rPr lang="fr-CH" sz="1100" b="0" i="0">
                  <a:latin typeface="Cambria Math"/>
                </a:rPr>
                <a:t>𝑁</a:t>
              </a:r>
              <a:r>
                <a:rPr lang="fr-CH" sz="1100" b="0" i="0" baseline="-25000">
                  <a:latin typeface="Cambria Math"/>
                </a:rPr>
                <a:t>𝑓𝑖𝑛𝑎𝑙𝑒 𝑝𝑟𝑜𝑝𝑜𝑠é𝑒</a:t>
              </a:r>
              <a:r>
                <a:rPr lang="fr-CH" sz="1100" i="0">
                  <a:latin typeface="Cambria Math"/>
                </a:rPr>
                <a:t>=</a:t>
              </a:r>
              <a:r>
                <a:rPr lang="fr-CH" sz="1100" b="0" i="0">
                  <a:latin typeface="Cambria Math"/>
                </a:rPr>
                <a:t>20%∗𝑁</a:t>
              </a:r>
              <a:r>
                <a:rPr lang="fr-CH" sz="1100" b="0" i="0" baseline="-25000">
                  <a:latin typeface="Cambria Math"/>
                </a:rPr>
                <a:t>𝐸𝑥𝑝</a:t>
              </a:r>
              <a:r>
                <a:rPr lang="fr-CH" sz="1100" b="0" i="0">
                  <a:latin typeface="Cambria Math"/>
                </a:rPr>
                <a:t>+80% ∗</a:t>
              </a:r>
              <a:r>
                <a:rPr lang="fr-CH" sz="1100" i="0">
                  <a:latin typeface="Cambria Math"/>
                </a:rPr>
                <a:t>∑</a:t>
              </a:r>
              <a:r>
                <a:rPr lang="fr-CH" sz="1100" b="0" i="0">
                  <a:latin typeface="Cambria Math"/>
                </a:rPr>
                <a:t>_(𝑖=1)^4▒〖𝑃 </a:t>
              </a:r>
              <a:r>
                <a:rPr lang="fr-CH" sz="1100" b="0" i="0" baseline="-25000">
                  <a:latin typeface="Cambria Math"/>
                </a:rPr>
                <a:t>𝑚𝑐(</a:t>
              </a:r>
              <a:r>
                <a:rPr lang="fr-CH" sz="1100" b="0" i="0">
                  <a:latin typeface="Cambria Math"/>
                </a:rPr>
                <a:t>𝑖)  𝑥 𝑁 </a:t>
              </a:r>
              <a:r>
                <a:rPr lang="fr-CH" sz="1100" b="0" i="0" baseline="-25000">
                  <a:latin typeface="Cambria Math"/>
                </a:rPr>
                <a:t>𝑚𝑐</a:t>
              </a:r>
              <a:r>
                <a:rPr lang="fr-CH" sz="1100" b="0" i="0">
                  <a:latin typeface="Cambria Math"/>
                </a:rPr>
                <a:t>(𝑖)〗</a:t>
              </a:r>
              <a:endParaRPr lang="fr-CH" sz="1100"/>
            </a:p>
          </xdr:txBody>
        </xdr:sp>
      </mc:Fallback>
    </mc:AlternateContent>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pageSetUpPr fitToPage="1"/>
  </sheetPr>
  <dimension ref="A1:H121"/>
  <sheetViews>
    <sheetView showGridLines="0" tabSelected="1" zoomScaleNormal="100" workbookViewId="0">
      <selection activeCell="B6" sqref="B6"/>
    </sheetView>
  </sheetViews>
  <sheetFormatPr baseColWidth="10" defaultColWidth="11.5703125" defaultRowHeight="16.5" x14ac:dyDescent="0.3"/>
  <cols>
    <col min="1" max="1" width="9.85546875" style="1" customWidth="1"/>
    <col min="2" max="2" width="27.28515625" style="1" customWidth="1"/>
    <col min="3" max="3" width="6.85546875" style="1" customWidth="1"/>
    <col min="4" max="4" width="10" style="1" customWidth="1"/>
    <col min="5" max="6" width="12.7109375" style="1" customWidth="1"/>
    <col min="7" max="16384" width="11.5703125" style="1"/>
  </cols>
  <sheetData>
    <row r="1" spans="1:8" ht="36" customHeight="1" x14ac:dyDescent="0.3">
      <c r="E1" s="62"/>
      <c r="F1" s="63" t="s">
        <v>67</v>
      </c>
    </row>
    <row r="2" spans="1:8" ht="18.75" customHeight="1" x14ac:dyDescent="0.3">
      <c r="F2" s="37" t="s">
        <v>68</v>
      </c>
    </row>
    <row r="3" spans="1:8" ht="27.6" customHeight="1" x14ac:dyDescent="0.3">
      <c r="A3" s="91" t="s">
        <v>55</v>
      </c>
      <c r="B3" s="92"/>
      <c r="C3" s="92"/>
      <c r="D3" s="92"/>
      <c r="E3" s="92"/>
      <c r="F3" s="92"/>
    </row>
    <row r="4" spans="1:8" ht="18" customHeight="1" x14ac:dyDescent="0.3">
      <c r="A4" s="91" t="s">
        <v>39</v>
      </c>
      <c r="B4" s="92"/>
      <c r="C4" s="92"/>
      <c r="D4" s="92"/>
      <c r="E4" s="92"/>
      <c r="F4" s="92"/>
    </row>
    <row r="5" spans="1:8" ht="27" customHeight="1" x14ac:dyDescent="0.25">
      <c r="A5" s="17" t="s">
        <v>40</v>
      </c>
      <c r="D5" s="17" t="s">
        <v>69</v>
      </c>
    </row>
    <row r="6" spans="1:8" ht="19.899999999999999" customHeight="1" x14ac:dyDescent="0.25">
      <c r="A6" s="9" t="s">
        <v>41</v>
      </c>
      <c r="B6" s="22"/>
      <c r="C6" s="11"/>
      <c r="D6" s="9" t="s">
        <v>41</v>
      </c>
      <c r="E6" s="93"/>
      <c r="F6" s="94"/>
    </row>
    <row r="7" spans="1:8" ht="18" customHeight="1" x14ac:dyDescent="0.3">
      <c r="A7" s="12" t="s">
        <v>42</v>
      </c>
      <c r="B7" s="23"/>
      <c r="C7" s="11"/>
      <c r="D7" s="12" t="s">
        <v>42</v>
      </c>
      <c r="E7" s="93"/>
      <c r="F7" s="94"/>
    </row>
    <row r="8" spans="1:8" ht="12.6" customHeight="1" x14ac:dyDescent="0.25">
      <c r="A8" s="10"/>
      <c r="B8" s="11"/>
      <c r="C8" s="11"/>
      <c r="E8" s="10"/>
    </row>
    <row r="9" spans="1:8" ht="18" customHeight="1" x14ac:dyDescent="0.25">
      <c r="A9" s="39" t="s">
        <v>70</v>
      </c>
      <c r="B9" s="11"/>
      <c r="C9" s="11"/>
      <c r="E9" s="10"/>
    </row>
    <row r="10" spans="1:8" ht="35.450000000000003" customHeight="1" x14ac:dyDescent="0.25">
      <c r="A10" s="101"/>
      <c r="B10" s="102"/>
      <c r="C10" s="102"/>
      <c r="D10" s="102"/>
      <c r="E10" s="102"/>
      <c r="F10" s="103"/>
    </row>
    <row r="11" spans="1:8" s="8" customFormat="1" ht="32.450000000000003" customHeight="1" x14ac:dyDescent="0.35">
      <c r="A11" s="8" t="s">
        <v>71</v>
      </c>
    </row>
    <row r="12" spans="1:8" ht="15.6" x14ac:dyDescent="0.3">
      <c r="A12" s="98" t="s">
        <v>38</v>
      </c>
      <c r="B12" s="99"/>
      <c r="C12" s="99"/>
      <c r="D12" s="100"/>
      <c r="E12" s="36"/>
      <c r="F12" s="36"/>
    </row>
    <row r="13" spans="1:8" ht="49.5" x14ac:dyDescent="0.3">
      <c r="A13" s="2" t="s">
        <v>0</v>
      </c>
      <c r="B13" s="13" t="s">
        <v>1</v>
      </c>
      <c r="C13" s="40"/>
      <c r="D13" s="44"/>
      <c r="E13" s="3" t="s">
        <v>2</v>
      </c>
      <c r="F13" s="3" t="s">
        <v>3</v>
      </c>
    </row>
    <row r="14" spans="1:8" ht="24" customHeight="1" x14ac:dyDescent="0.3">
      <c r="A14" s="50">
        <v>1</v>
      </c>
      <c r="B14" s="51" t="s">
        <v>56</v>
      </c>
      <c r="C14" s="41"/>
      <c r="D14" s="45"/>
      <c r="E14" s="5" t="s">
        <v>28</v>
      </c>
      <c r="F14" s="5" t="s">
        <v>29</v>
      </c>
    </row>
    <row r="15" spans="1:8" ht="13.15" customHeight="1" x14ac:dyDescent="0.3">
      <c r="A15" s="46" t="s">
        <v>4</v>
      </c>
      <c r="B15" s="47" t="s">
        <v>8</v>
      </c>
      <c r="C15" s="42"/>
      <c r="D15" s="15"/>
      <c r="E15" s="104"/>
      <c r="F15" s="68"/>
      <c r="H15" s="35"/>
    </row>
    <row r="16" spans="1:8" ht="13.15" customHeight="1" x14ac:dyDescent="0.3">
      <c r="A16" s="48" t="s">
        <v>5</v>
      </c>
      <c r="B16" s="47" t="s">
        <v>9</v>
      </c>
      <c r="C16" s="42"/>
      <c r="D16" s="15"/>
      <c r="E16" s="105"/>
      <c r="F16" s="69"/>
    </row>
    <row r="17" spans="1:6" ht="13.15" customHeight="1" x14ac:dyDescent="0.3">
      <c r="A17" s="48" t="s">
        <v>6</v>
      </c>
      <c r="B17" s="47" t="s">
        <v>10</v>
      </c>
      <c r="C17" s="42"/>
      <c r="D17" s="15"/>
      <c r="E17" s="105"/>
      <c r="F17" s="69"/>
    </row>
    <row r="18" spans="1:6" ht="13.15" customHeight="1" x14ac:dyDescent="0.3">
      <c r="A18" s="48" t="s">
        <v>7</v>
      </c>
      <c r="B18" s="47" t="s">
        <v>11</v>
      </c>
      <c r="C18" s="42"/>
      <c r="D18" s="15"/>
      <c r="E18" s="105"/>
      <c r="F18" s="69"/>
    </row>
    <row r="19" spans="1:6" ht="13.15" customHeight="1" x14ac:dyDescent="0.3">
      <c r="A19" s="48">
        <v>1.5</v>
      </c>
      <c r="B19" s="47" t="s">
        <v>12</v>
      </c>
      <c r="C19" s="42"/>
      <c r="D19" s="15"/>
      <c r="E19" s="106"/>
      <c r="F19" s="70"/>
    </row>
    <row r="20" spans="1:6" ht="24" customHeight="1" x14ac:dyDescent="0.3">
      <c r="A20" s="50">
        <v>2</v>
      </c>
      <c r="B20" s="51" t="s">
        <v>57</v>
      </c>
      <c r="C20" s="41"/>
      <c r="D20" s="45"/>
      <c r="E20" s="5" t="s">
        <v>30</v>
      </c>
      <c r="F20" s="5" t="s">
        <v>31</v>
      </c>
    </row>
    <row r="21" spans="1:6" ht="12.6" customHeight="1" x14ac:dyDescent="0.3">
      <c r="A21" s="48">
        <v>2.1</v>
      </c>
      <c r="B21" s="49" t="s">
        <v>13</v>
      </c>
      <c r="C21" s="42"/>
      <c r="D21" s="15"/>
      <c r="E21" s="95"/>
      <c r="F21" s="68"/>
    </row>
    <row r="22" spans="1:6" ht="13.15" customHeight="1" x14ac:dyDescent="0.3">
      <c r="A22" s="48">
        <v>2.1</v>
      </c>
      <c r="B22" s="49" t="s">
        <v>14</v>
      </c>
      <c r="C22" s="42"/>
      <c r="D22" s="15"/>
      <c r="E22" s="96"/>
      <c r="F22" s="69"/>
    </row>
    <row r="23" spans="1:6" ht="13.15" customHeight="1" x14ac:dyDescent="0.3">
      <c r="A23" s="48">
        <v>2.2999999999999998</v>
      </c>
      <c r="B23" s="49" t="s">
        <v>15</v>
      </c>
      <c r="C23" s="42"/>
      <c r="D23" s="15"/>
      <c r="E23" s="96"/>
      <c r="F23" s="69"/>
    </row>
    <row r="24" spans="1:6" ht="13.15" customHeight="1" x14ac:dyDescent="0.3">
      <c r="A24" s="48">
        <v>2.4</v>
      </c>
      <c r="B24" s="49" t="s">
        <v>16</v>
      </c>
      <c r="C24" s="42"/>
      <c r="D24" s="15"/>
      <c r="E24" s="96"/>
      <c r="F24" s="69"/>
    </row>
    <row r="25" spans="1:6" ht="13.15" customHeight="1" x14ac:dyDescent="0.3">
      <c r="A25" s="48">
        <v>2.5</v>
      </c>
      <c r="B25" s="49" t="s">
        <v>17</v>
      </c>
      <c r="C25" s="42"/>
      <c r="D25" s="15"/>
      <c r="E25" s="97"/>
      <c r="F25" s="70"/>
    </row>
    <row r="26" spans="1:6" ht="24" customHeight="1" x14ac:dyDescent="0.3">
      <c r="A26" s="50">
        <v>3</v>
      </c>
      <c r="B26" s="38" t="s">
        <v>58</v>
      </c>
      <c r="C26" s="41"/>
      <c r="D26" s="45"/>
      <c r="E26" s="5" t="s">
        <v>32</v>
      </c>
      <c r="F26" s="5" t="s">
        <v>33</v>
      </c>
    </row>
    <row r="27" spans="1:6" ht="13.15" customHeight="1" x14ac:dyDescent="0.3">
      <c r="A27" s="48">
        <v>3.1</v>
      </c>
      <c r="B27" s="49" t="s">
        <v>18</v>
      </c>
      <c r="C27" s="42"/>
      <c r="D27" s="15"/>
      <c r="E27" s="95"/>
      <c r="F27" s="68"/>
    </row>
    <row r="28" spans="1:6" ht="13.15" customHeight="1" x14ac:dyDescent="0.3">
      <c r="A28" s="48">
        <v>3.2</v>
      </c>
      <c r="B28" s="49" t="s">
        <v>19</v>
      </c>
      <c r="C28" s="42"/>
      <c r="D28" s="15"/>
      <c r="E28" s="96"/>
      <c r="F28" s="69"/>
    </row>
    <row r="29" spans="1:6" ht="13.15" customHeight="1" x14ac:dyDescent="0.3">
      <c r="A29" s="48">
        <v>3.3</v>
      </c>
      <c r="B29" s="49" t="s">
        <v>20</v>
      </c>
      <c r="C29" s="42"/>
      <c r="D29" s="15"/>
      <c r="E29" s="96"/>
      <c r="F29" s="69"/>
    </row>
    <row r="30" spans="1:6" ht="13.15" customHeight="1" x14ac:dyDescent="0.3">
      <c r="A30" s="48">
        <v>3.4</v>
      </c>
      <c r="B30" s="49" t="s">
        <v>21</v>
      </c>
      <c r="C30" s="42"/>
      <c r="D30" s="15"/>
      <c r="E30" s="96"/>
      <c r="F30" s="69"/>
    </row>
    <row r="31" spans="1:6" ht="13.15" customHeight="1" x14ac:dyDescent="0.3">
      <c r="A31" s="48">
        <v>3.5</v>
      </c>
      <c r="B31" s="49" t="s">
        <v>22</v>
      </c>
      <c r="C31" s="42"/>
      <c r="D31" s="15"/>
      <c r="E31" s="97"/>
      <c r="F31" s="70"/>
    </row>
    <row r="32" spans="1:6" ht="24" customHeight="1" x14ac:dyDescent="0.3">
      <c r="A32" s="50">
        <v>4</v>
      </c>
      <c r="B32" s="38" t="s">
        <v>64</v>
      </c>
      <c r="C32" s="41"/>
      <c r="D32" s="45"/>
      <c r="E32" s="5" t="s">
        <v>34</v>
      </c>
      <c r="F32" s="5" t="s">
        <v>35</v>
      </c>
    </row>
    <row r="33" spans="1:6" ht="13.15" customHeight="1" x14ac:dyDescent="0.3">
      <c r="A33" s="48">
        <v>4.0999999999999996</v>
      </c>
      <c r="B33" s="49" t="s">
        <v>23</v>
      </c>
      <c r="C33" s="42"/>
      <c r="D33" s="15"/>
      <c r="E33" s="95"/>
      <c r="F33" s="68"/>
    </row>
    <row r="34" spans="1:6" ht="13.15" customHeight="1" x14ac:dyDescent="0.3">
      <c r="A34" s="48">
        <v>4.2</v>
      </c>
      <c r="B34" s="49" t="s">
        <v>24</v>
      </c>
      <c r="C34" s="42"/>
      <c r="D34" s="15"/>
      <c r="E34" s="96"/>
      <c r="F34" s="69"/>
    </row>
    <row r="35" spans="1:6" ht="13.15" customHeight="1" x14ac:dyDescent="0.3">
      <c r="A35" s="48">
        <v>4.3</v>
      </c>
      <c r="B35" s="49" t="s">
        <v>25</v>
      </c>
      <c r="C35" s="42"/>
      <c r="D35" s="15"/>
      <c r="E35" s="96"/>
      <c r="F35" s="69"/>
    </row>
    <row r="36" spans="1:6" ht="13.15" customHeight="1" x14ac:dyDescent="0.3">
      <c r="A36" s="48">
        <v>4.4000000000000004</v>
      </c>
      <c r="B36" s="49" t="s">
        <v>26</v>
      </c>
      <c r="C36" s="42"/>
      <c r="D36" s="15"/>
      <c r="E36" s="96"/>
      <c r="F36" s="69"/>
    </row>
    <row r="37" spans="1:6" ht="13.15" customHeight="1" x14ac:dyDescent="0.3">
      <c r="A37" s="48">
        <v>4.5</v>
      </c>
      <c r="B37" s="49" t="s">
        <v>27</v>
      </c>
      <c r="C37" s="42"/>
      <c r="D37" s="15"/>
      <c r="E37" s="97"/>
      <c r="F37" s="70"/>
    </row>
    <row r="38" spans="1:6" ht="18" x14ac:dyDescent="0.35">
      <c r="A38" s="6"/>
      <c r="B38" s="14"/>
      <c r="C38" s="43"/>
      <c r="D38" s="16"/>
      <c r="E38" s="7">
        <f>SUM(E15:E37)</f>
        <v>0</v>
      </c>
      <c r="F38" s="4" t="s">
        <v>37</v>
      </c>
    </row>
    <row r="39" spans="1:6" ht="33" x14ac:dyDescent="0.3">
      <c r="E39" s="52" t="s">
        <v>63</v>
      </c>
      <c r="F39" s="57">
        <f>E15*F15+E21*F21+E27*F27+E33*F33</f>
        <v>0</v>
      </c>
    </row>
    <row r="40" spans="1:6" ht="24" customHeight="1" x14ac:dyDescent="0.3">
      <c r="A40" s="50">
        <v>5</v>
      </c>
      <c r="B40" s="51" t="s">
        <v>65</v>
      </c>
      <c r="C40" s="41"/>
      <c r="D40" s="45"/>
      <c r="E40" s="53" t="s">
        <v>66</v>
      </c>
      <c r="F40" s="60"/>
    </row>
    <row r="41" spans="1:6" ht="31.5" customHeight="1" x14ac:dyDescent="0.3">
      <c r="A41" s="54"/>
      <c r="B41" s="54"/>
      <c r="C41" s="54"/>
      <c r="D41" s="54"/>
      <c r="E41" s="55" t="s">
        <v>36</v>
      </c>
      <c r="F41" s="56">
        <f>0.8*F39+0.2*F40</f>
        <v>0</v>
      </c>
    </row>
    <row r="42" spans="1:6" ht="229.9" customHeight="1" x14ac:dyDescent="0.3">
      <c r="A42" s="83" t="s">
        <v>72</v>
      </c>
      <c r="B42" s="84"/>
      <c r="C42" s="84"/>
      <c r="D42" s="84"/>
      <c r="E42" s="84"/>
      <c r="F42" s="84"/>
    </row>
    <row r="43" spans="1:6" ht="16.149999999999999" customHeight="1" x14ac:dyDescent="0.3">
      <c r="A43" s="33"/>
      <c r="B43" s="34"/>
      <c r="C43" s="34"/>
      <c r="D43" s="34"/>
      <c r="E43" s="34"/>
      <c r="F43" s="34"/>
    </row>
    <row r="44" spans="1:6" ht="65.45" customHeight="1" x14ac:dyDescent="0.3">
      <c r="A44" s="85" t="s">
        <v>73</v>
      </c>
      <c r="B44" s="86"/>
      <c r="C44" s="87"/>
      <c r="D44" s="88"/>
      <c r="E44" s="89"/>
      <c r="F44" s="90"/>
    </row>
    <row r="45" spans="1:6" x14ac:dyDescent="0.3">
      <c r="A45"/>
    </row>
    <row r="46" spans="1:6" x14ac:dyDescent="0.3">
      <c r="A46" s="17" t="s">
        <v>43</v>
      </c>
    </row>
    <row r="47" spans="1:6" x14ac:dyDescent="0.3">
      <c r="A47" s="80" t="s">
        <v>44</v>
      </c>
      <c r="B47" s="81"/>
      <c r="C47" s="82"/>
      <c r="D47" s="81"/>
      <c r="E47" s="81"/>
      <c r="F47" s="81"/>
    </row>
    <row r="48" spans="1:6" x14ac:dyDescent="0.3">
      <c r="A48" s="80">
        <v>6</v>
      </c>
      <c r="B48" s="81"/>
      <c r="C48" s="82" t="s">
        <v>45</v>
      </c>
      <c r="D48" s="81"/>
      <c r="E48" s="81"/>
      <c r="F48" s="81"/>
    </row>
    <row r="49" spans="1:6" x14ac:dyDescent="0.3">
      <c r="A49" s="80">
        <v>5</v>
      </c>
      <c r="B49" s="81"/>
      <c r="C49" s="82" t="s">
        <v>46</v>
      </c>
      <c r="D49" s="81"/>
      <c r="E49" s="81"/>
      <c r="F49" s="81"/>
    </row>
    <row r="50" spans="1:6" x14ac:dyDescent="0.3">
      <c r="A50" s="80">
        <v>4</v>
      </c>
      <c r="B50" s="81"/>
      <c r="C50" s="82" t="s">
        <v>47</v>
      </c>
      <c r="D50" s="81"/>
      <c r="E50" s="81"/>
      <c r="F50" s="81"/>
    </row>
    <row r="51" spans="1:6" x14ac:dyDescent="0.3">
      <c r="A51" s="80">
        <v>3</v>
      </c>
      <c r="B51" s="81"/>
      <c r="C51" s="82" t="s">
        <v>48</v>
      </c>
      <c r="D51" s="81"/>
      <c r="E51" s="81"/>
      <c r="F51" s="81"/>
    </row>
    <row r="52" spans="1:6" x14ac:dyDescent="0.3">
      <c r="A52" s="80">
        <v>2</v>
      </c>
      <c r="B52" s="81"/>
      <c r="C52" s="82" t="s">
        <v>49</v>
      </c>
      <c r="D52" s="81"/>
      <c r="E52" s="81"/>
      <c r="F52" s="81"/>
    </row>
    <row r="53" spans="1:6" x14ac:dyDescent="0.3">
      <c r="A53" s="80">
        <v>1</v>
      </c>
      <c r="B53" s="81"/>
      <c r="C53" s="82" t="s">
        <v>50</v>
      </c>
      <c r="D53" s="81"/>
      <c r="E53" s="81"/>
      <c r="F53" s="81"/>
    </row>
    <row r="55" spans="1:6" x14ac:dyDescent="0.3">
      <c r="A55" s="1" t="s">
        <v>60</v>
      </c>
      <c r="C55" s="59" t="s">
        <v>61</v>
      </c>
      <c r="D55" s="59" t="s">
        <v>62</v>
      </c>
      <c r="E55" s="64"/>
      <c r="F55" s="65"/>
    </row>
    <row r="56" spans="1:6" ht="31.15" customHeight="1" x14ac:dyDescent="0.3">
      <c r="A56" s="58" t="s">
        <v>54</v>
      </c>
      <c r="B56" s="61"/>
      <c r="C56" s="58"/>
      <c r="D56" s="58" t="s">
        <v>59</v>
      </c>
      <c r="E56" s="66"/>
      <c r="F56" s="67"/>
    </row>
    <row r="58" spans="1:6" x14ac:dyDescent="0.3">
      <c r="A58" s="1" t="s">
        <v>51</v>
      </c>
      <c r="D58" s="1" t="s">
        <v>52</v>
      </c>
    </row>
    <row r="59" spans="1:6" x14ac:dyDescent="0.3">
      <c r="A59" s="18" t="s">
        <v>53</v>
      </c>
      <c r="B59" s="20"/>
      <c r="D59" s="71"/>
      <c r="E59" s="72"/>
      <c r="F59" s="73"/>
    </row>
    <row r="60" spans="1:6" x14ac:dyDescent="0.3">
      <c r="A60" s="19" t="s">
        <v>54</v>
      </c>
      <c r="B60" s="21"/>
      <c r="D60" s="74"/>
      <c r="E60" s="75"/>
      <c r="F60" s="76"/>
    </row>
    <row r="61" spans="1:6" x14ac:dyDescent="0.3">
      <c r="D61" s="74"/>
      <c r="E61" s="75"/>
      <c r="F61" s="76"/>
    </row>
    <row r="62" spans="1:6" x14ac:dyDescent="0.3">
      <c r="D62" s="74"/>
      <c r="E62" s="75"/>
      <c r="F62" s="76"/>
    </row>
    <row r="63" spans="1:6" x14ac:dyDescent="0.3">
      <c r="D63" s="74"/>
      <c r="E63" s="75"/>
      <c r="F63" s="76"/>
    </row>
    <row r="64" spans="1:6" x14ac:dyDescent="0.3">
      <c r="D64" s="74"/>
      <c r="E64" s="75"/>
      <c r="F64" s="76"/>
    </row>
    <row r="65" spans="1:6" x14ac:dyDescent="0.3">
      <c r="D65" s="74"/>
      <c r="E65" s="75"/>
      <c r="F65" s="76"/>
    </row>
    <row r="66" spans="1:6" x14ac:dyDescent="0.3">
      <c r="D66" s="74"/>
      <c r="E66" s="75"/>
      <c r="F66" s="76"/>
    </row>
    <row r="67" spans="1:6" x14ac:dyDescent="0.3">
      <c r="D67" s="74"/>
      <c r="E67" s="75"/>
      <c r="F67" s="76"/>
    </row>
    <row r="68" spans="1:6" x14ac:dyDescent="0.3">
      <c r="D68" s="74"/>
      <c r="E68" s="75"/>
      <c r="F68" s="76"/>
    </row>
    <row r="69" spans="1:6" x14ac:dyDescent="0.3">
      <c r="D69" s="74"/>
      <c r="E69" s="75"/>
      <c r="F69" s="76"/>
    </row>
    <row r="70" spans="1:6" x14ac:dyDescent="0.3">
      <c r="D70" s="74"/>
      <c r="E70" s="75"/>
      <c r="F70" s="76"/>
    </row>
    <row r="71" spans="1:6" x14ac:dyDescent="0.3">
      <c r="D71" s="74"/>
      <c r="E71" s="75"/>
      <c r="F71" s="76"/>
    </row>
    <row r="72" spans="1:6" x14ac:dyDescent="0.3">
      <c r="D72" s="77"/>
      <c r="E72" s="78"/>
      <c r="F72" s="79"/>
    </row>
    <row r="75" spans="1:6" x14ac:dyDescent="0.3">
      <c r="A75" s="1" t="s">
        <v>74</v>
      </c>
    </row>
    <row r="77" spans="1:6" x14ac:dyDescent="0.3">
      <c r="A77" s="24"/>
      <c r="B77" s="25"/>
      <c r="C77" s="25"/>
      <c r="D77" s="25"/>
      <c r="E77" s="25"/>
      <c r="F77" s="26"/>
    </row>
    <row r="78" spans="1:6" x14ac:dyDescent="0.3">
      <c r="A78" s="27"/>
      <c r="B78" s="28"/>
      <c r="C78" s="28"/>
      <c r="D78" s="28"/>
      <c r="E78" s="28"/>
      <c r="F78" s="29"/>
    </row>
    <row r="79" spans="1:6" x14ac:dyDescent="0.3">
      <c r="A79" s="27"/>
      <c r="B79" s="28"/>
      <c r="C79" s="28"/>
      <c r="D79" s="28"/>
      <c r="E79" s="28"/>
      <c r="F79" s="29"/>
    </row>
    <row r="80" spans="1:6" x14ac:dyDescent="0.3">
      <c r="A80" s="27"/>
      <c r="B80" s="28"/>
      <c r="C80" s="28"/>
      <c r="D80" s="28"/>
      <c r="E80" s="28"/>
      <c r="F80" s="29"/>
    </row>
    <row r="81" spans="1:6" x14ac:dyDescent="0.3">
      <c r="A81" s="27"/>
      <c r="B81" s="28"/>
      <c r="C81" s="28"/>
      <c r="D81" s="28"/>
      <c r="E81" s="28"/>
      <c r="F81" s="29"/>
    </row>
    <row r="82" spans="1:6" x14ac:dyDescent="0.3">
      <c r="A82" s="27"/>
      <c r="B82" s="28"/>
      <c r="C82" s="28"/>
      <c r="D82" s="28"/>
      <c r="E82" s="28"/>
      <c r="F82" s="29"/>
    </row>
    <row r="83" spans="1:6" x14ac:dyDescent="0.3">
      <c r="A83" s="27"/>
      <c r="B83" s="28"/>
      <c r="C83" s="28"/>
      <c r="D83" s="28"/>
      <c r="E83" s="28"/>
      <c r="F83" s="29"/>
    </row>
    <row r="84" spans="1:6" x14ac:dyDescent="0.3">
      <c r="A84" s="27"/>
      <c r="B84" s="28"/>
      <c r="C84" s="28"/>
      <c r="D84" s="28"/>
      <c r="E84" s="28"/>
      <c r="F84" s="29"/>
    </row>
    <row r="85" spans="1:6" x14ac:dyDescent="0.3">
      <c r="A85" s="27"/>
      <c r="B85" s="28"/>
      <c r="C85" s="28"/>
      <c r="D85" s="28"/>
      <c r="E85" s="28"/>
      <c r="F85" s="29"/>
    </row>
    <row r="86" spans="1:6" x14ac:dyDescent="0.3">
      <c r="A86" s="27"/>
      <c r="B86" s="28"/>
      <c r="C86" s="28"/>
      <c r="D86" s="28"/>
      <c r="E86" s="28"/>
      <c r="F86" s="29"/>
    </row>
    <row r="87" spans="1:6" x14ac:dyDescent="0.3">
      <c r="A87" s="27"/>
      <c r="B87" s="28"/>
      <c r="C87" s="28"/>
      <c r="D87" s="28"/>
      <c r="E87" s="28"/>
      <c r="F87" s="29"/>
    </row>
    <row r="88" spans="1:6" x14ac:dyDescent="0.3">
      <c r="A88" s="27"/>
      <c r="B88" s="28"/>
      <c r="C88" s="28"/>
      <c r="D88" s="28"/>
      <c r="E88" s="28"/>
      <c r="F88" s="29"/>
    </row>
    <row r="89" spans="1:6" x14ac:dyDescent="0.3">
      <c r="A89" s="27"/>
      <c r="B89" s="28"/>
      <c r="C89" s="28"/>
      <c r="D89" s="28"/>
      <c r="E89" s="28"/>
      <c r="F89" s="29"/>
    </row>
    <row r="90" spans="1:6" x14ac:dyDescent="0.3">
      <c r="A90" s="27"/>
      <c r="B90" s="28"/>
      <c r="C90" s="28"/>
      <c r="D90" s="28"/>
      <c r="E90" s="28"/>
      <c r="F90" s="29"/>
    </row>
    <row r="91" spans="1:6" x14ac:dyDescent="0.3">
      <c r="A91" s="27"/>
      <c r="B91" s="28"/>
      <c r="C91" s="28"/>
      <c r="D91" s="28"/>
      <c r="E91" s="28"/>
      <c r="F91" s="29"/>
    </row>
    <row r="92" spans="1:6" x14ac:dyDescent="0.3">
      <c r="A92" s="27"/>
      <c r="B92" s="28"/>
      <c r="C92" s="28"/>
      <c r="D92" s="28"/>
      <c r="E92" s="28"/>
      <c r="F92" s="29"/>
    </row>
    <row r="93" spans="1:6" x14ac:dyDescent="0.3">
      <c r="A93" s="27"/>
      <c r="B93" s="28"/>
      <c r="C93" s="28"/>
      <c r="D93" s="28"/>
      <c r="E93" s="28"/>
      <c r="F93" s="29"/>
    </row>
    <row r="94" spans="1:6" x14ac:dyDescent="0.3">
      <c r="A94" s="27"/>
      <c r="B94" s="28"/>
      <c r="C94" s="28"/>
      <c r="D94" s="28"/>
      <c r="E94" s="28"/>
      <c r="F94" s="29"/>
    </row>
    <row r="95" spans="1:6" x14ac:dyDescent="0.3">
      <c r="A95" s="27"/>
      <c r="B95" s="28"/>
      <c r="C95" s="28"/>
      <c r="D95" s="28"/>
      <c r="E95" s="28"/>
      <c r="F95" s="29"/>
    </row>
    <row r="96" spans="1:6" x14ac:dyDescent="0.3">
      <c r="A96" s="27"/>
      <c r="B96" s="28"/>
      <c r="C96" s="28"/>
      <c r="D96" s="28"/>
      <c r="E96" s="28"/>
      <c r="F96" s="29"/>
    </row>
    <row r="97" spans="1:6" x14ac:dyDescent="0.3">
      <c r="A97" s="27"/>
      <c r="B97" s="28"/>
      <c r="C97" s="28"/>
      <c r="D97" s="28"/>
      <c r="E97" s="28"/>
      <c r="F97" s="29"/>
    </row>
    <row r="98" spans="1:6" x14ac:dyDescent="0.3">
      <c r="A98" s="27"/>
      <c r="B98" s="28"/>
      <c r="C98" s="28"/>
      <c r="D98" s="28"/>
      <c r="E98" s="28"/>
      <c r="F98" s="29"/>
    </row>
    <row r="99" spans="1:6" x14ac:dyDescent="0.3">
      <c r="A99" s="27"/>
      <c r="B99" s="28"/>
      <c r="C99" s="28"/>
      <c r="D99" s="28"/>
      <c r="E99" s="28"/>
      <c r="F99" s="29"/>
    </row>
    <row r="100" spans="1:6" x14ac:dyDescent="0.3">
      <c r="A100" s="27"/>
      <c r="B100" s="28"/>
      <c r="C100" s="28"/>
      <c r="D100" s="28"/>
      <c r="E100" s="28"/>
      <c r="F100" s="29"/>
    </row>
    <row r="101" spans="1:6" x14ac:dyDescent="0.3">
      <c r="A101" s="27"/>
      <c r="B101" s="28"/>
      <c r="C101" s="28"/>
      <c r="D101" s="28"/>
      <c r="E101" s="28"/>
      <c r="F101" s="29"/>
    </row>
    <row r="102" spans="1:6" x14ac:dyDescent="0.3">
      <c r="A102" s="27"/>
      <c r="B102" s="28"/>
      <c r="C102" s="28"/>
      <c r="D102" s="28"/>
      <c r="E102" s="28"/>
      <c r="F102" s="29"/>
    </row>
    <row r="103" spans="1:6" x14ac:dyDescent="0.3">
      <c r="A103" s="27"/>
      <c r="B103" s="28"/>
      <c r="C103" s="28"/>
      <c r="D103" s="28"/>
      <c r="E103" s="28"/>
      <c r="F103" s="29"/>
    </row>
    <row r="104" spans="1:6" x14ac:dyDescent="0.3">
      <c r="A104" s="27"/>
      <c r="B104" s="28"/>
      <c r="C104" s="28"/>
      <c r="D104" s="28"/>
      <c r="E104" s="28"/>
      <c r="F104" s="29"/>
    </row>
    <row r="105" spans="1:6" x14ac:dyDescent="0.3">
      <c r="A105" s="27"/>
      <c r="B105" s="28"/>
      <c r="C105" s="28"/>
      <c r="D105" s="28"/>
      <c r="E105" s="28"/>
      <c r="F105" s="29"/>
    </row>
    <row r="106" spans="1:6" x14ac:dyDescent="0.3">
      <c r="A106" s="27"/>
      <c r="B106" s="28"/>
      <c r="C106" s="28"/>
      <c r="D106" s="28"/>
      <c r="E106" s="28"/>
      <c r="F106" s="29"/>
    </row>
    <row r="107" spans="1:6" x14ac:dyDescent="0.3">
      <c r="A107" s="27"/>
      <c r="B107" s="28"/>
      <c r="C107" s="28"/>
      <c r="D107" s="28"/>
      <c r="E107" s="28"/>
      <c r="F107" s="29"/>
    </row>
    <row r="108" spans="1:6" x14ac:dyDescent="0.3">
      <c r="A108" s="27"/>
      <c r="B108" s="28"/>
      <c r="C108" s="28"/>
      <c r="D108" s="28"/>
      <c r="E108" s="28"/>
      <c r="F108" s="29"/>
    </row>
    <row r="109" spans="1:6" x14ac:dyDescent="0.3">
      <c r="A109" s="27"/>
      <c r="B109" s="28"/>
      <c r="C109" s="28"/>
      <c r="D109" s="28"/>
      <c r="E109" s="28"/>
      <c r="F109" s="29"/>
    </row>
    <row r="110" spans="1:6" x14ac:dyDescent="0.3">
      <c r="A110" s="27"/>
      <c r="B110" s="28"/>
      <c r="C110" s="28"/>
      <c r="D110" s="28"/>
      <c r="E110" s="28"/>
      <c r="F110" s="29"/>
    </row>
    <row r="111" spans="1:6" x14ac:dyDescent="0.3">
      <c r="A111" s="27"/>
      <c r="B111" s="28"/>
      <c r="C111" s="28"/>
      <c r="D111" s="28"/>
      <c r="E111" s="28"/>
      <c r="F111" s="29"/>
    </row>
    <row r="112" spans="1:6" x14ac:dyDescent="0.3">
      <c r="A112" s="27"/>
      <c r="B112" s="28"/>
      <c r="C112" s="28"/>
      <c r="D112" s="28"/>
      <c r="E112" s="28"/>
      <c r="F112" s="29"/>
    </row>
    <row r="113" spans="1:6" x14ac:dyDescent="0.3">
      <c r="A113" s="27"/>
      <c r="B113" s="28"/>
      <c r="C113" s="28"/>
      <c r="D113" s="28"/>
      <c r="E113" s="28"/>
      <c r="F113" s="29"/>
    </row>
    <row r="114" spans="1:6" x14ac:dyDescent="0.3">
      <c r="A114" s="27"/>
      <c r="B114" s="28"/>
      <c r="C114" s="28"/>
      <c r="D114" s="28"/>
      <c r="E114" s="28"/>
      <c r="F114" s="29"/>
    </row>
    <row r="115" spans="1:6" x14ac:dyDescent="0.3">
      <c r="A115" s="27"/>
      <c r="B115" s="28"/>
      <c r="C115" s="28"/>
      <c r="D115" s="28"/>
      <c r="E115" s="28"/>
      <c r="F115" s="29"/>
    </row>
    <row r="116" spans="1:6" x14ac:dyDescent="0.3">
      <c r="A116" s="27"/>
      <c r="B116" s="28"/>
      <c r="C116" s="28"/>
      <c r="D116" s="28"/>
      <c r="E116" s="28"/>
      <c r="F116" s="29"/>
    </row>
    <row r="117" spans="1:6" x14ac:dyDescent="0.3">
      <c r="A117" s="27"/>
      <c r="B117" s="28"/>
      <c r="C117" s="28"/>
      <c r="D117" s="28"/>
      <c r="E117" s="28"/>
      <c r="F117" s="29"/>
    </row>
    <row r="118" spans="1:6" x14ac:dyDescent="0.3">
      <c r="A118" s="27"/>
      <c r="B118" s="28"/>
      <c r="C118" s="28"/>
      <c r="D118" s="28"/>
      <c r="E118" s="28"/>
      <c r="F118" s="29"/>
    </row>
    <row r="119" spans="1:6" x14ac:dyDescent="0.3">
      <c r="A119" s="27"/>
      <c r="B119" s="28"/>
      <c r="C119" s="28"/>
      <c r="D119" s="28"/>
      <c r="E119" s="28"/>
      <c r="F119" s="29"/>
    </row>
    <row r="120" spans="1:6" x14ac:dyDescent="0.3">
      <c r="A120" s="27"/>
      <c r="B120" s="28"/>
      <c r="C120" s="28"/>
      <c r="D120" s="28"/>
      <c r="E120" s="28"/>
      <c r="F120" s="29"/>
    </row>
    <row r="121" spans="1:6" x14ac:dyDescent="0.3">
      <c r="A121" s="30"/>
      <c r="B121" s="31"/>
      <c r="C121" s="31"/>
      <c r="D121" s="31"/>
      <c r="E121" s="31"/>
      <c r="F121" s="32"/>
    </row>
  </sheetData>
  <sheetProtection password="CC76" sheet="1" objects="1" scenarios="1" selectLockedCells="1"/>
  <mergeCells count="34">
    <mergeCell ref="A3:F3"/>
    <mergeCell ref="E6:F6"/>
    <mergeCell ref="E7:F7"/>
    <mergeCell ref="A4:F4"/>
    <mergeCell ref="E33:E37"/>
    <mergeCell ref="F33:F37"/>
    <mergeCell ref="A12:D12"/>
    <mergeCell ref="A10:F10"/>
    <mergeCell ref="E27:E31"/>
    <mergeCell ref="F27:F31"/>
    <mergeCell ref="E15:E19"/>
    <mergeCell ref="F15:F19"/>
    <mergeCell ref="E21:E25"/>
    <mergeCell ref="A52:B52"/>
    <mergeCell ref="A47:B47"/>
    <mergeCell ref="A42:F42"/>
    <mergeCell ref="A44:C44"/>
    <mergeCell ref="D44:F44"/>
    <mergeCell ref="E55:F55"/>
    <mergeCell ref="E56:F56"/>
    <mergeCell ref="F21:F25"/>
    <mergeCell ref="D59:F72"/>
    <mergeCell ref="A53:B53"/>
    <mergeCell ref="C47:F47"/>
    <mergeCell ref="C48:F48"/>
    <mergeCell ref="C49:F49"/>
    <mergeCell ref="C50:F50"/>
    <mergeCell ref="C51:F51"/>
    <mergeCell ref="C52:F52"/>
    <mergeCell ref="C53:F53"/>
    <mergeCell ref="A48:B48"/>
    <mergeCell ref="A49:B49"/>
    <mergeCell ref="A50:B50"/>
    <mergeCell ref="A51:B51"/>
  </mergeCells>
  <conditionalFormatting sqref="E38">
    <cfRule type="expression" dxfId="13" priority="121">
      <formula>$E$38&lt;1</formula>
    </cfRule>
    <cfRule type="expression" dxfId="12" priority="122">
      <formula>$E$38&gt;1</formula>
    </cfRule>
    <cfRule type="expression" dxfId="11" priority="123">
      <formula>$E$38=1</formula>
    </cfRule>
  </conditionalFormatting>
  <conditionalFormatting sqref="F39">
    <cfRule type="expression" dxfId="10" priority="28">
      <formula>$E$38&lt;&gt;1</formula>
    </cfRule>
    <cfRule type="expression" dxfId="9" priority="29">
      <formula>$F$39=0</formula>
    </cfRule>
  </conditionalFormatting>
  <conditionalFormatting sqref="E15 E21 E27 E33">
    <cfRule type="expression" dxfId="8" priority="8">
      <formula>AND($E15="",$F15&lt;&gt;"")</formula>
    </cfRule>
    <cfRule type="expression" dxfId="7" priority="9">
      <formula>E15=""</formula>
    </cfRule>
  </conditionalFormatting>
  <conditionalFormatting sqref="F15 F21 F27 F33">
    <cfRule type="expression" dxfId="6" priority="6">
      <formula>$F15=""</formula>
    </cfRule>
    <cfRule type="expression" dxfId="5" priority="7">
      <formula>AND($E15&lt;&gt;"",$F15="")</formula>
    </cfRule>
  </conditionalFormatting>
  <conditionalFormatting sqref="F41">
    <cfRule type="expression" dxfId="4" priority="4">
      <formula>$E$38&lt;&gt;1</formula>
    </cfRule>
    <cfRule type="expression" dxfId="3" priority="5">
      <formula>$F$40=""</formula>
    </cfRule>
  </conditionalFormatting>
  <conditionalFormatting sqref="F40">
    <cfRule type="expression" dxfId="2" priority="3">
      <formula>$F$40=""</formula>
    </cfRule>
  </conditionalFormatting>
  <conditionalFormatting sqref="E55:F55">
    <cfRule type="expression" dxfId="1" priority="1">
      <formula>$E$55=$D$55</formula>
    </cfRule>
    <cfRule type="expression" dxfId="0" priority="2">
      <formula>$E$55=$C$55</formula>
    </cfRule>
  </conditionalFormatting>
  <dataValidations count="5">
    <dataValidation type="decimal" allowBlank="1" showInputMessage="1" showErrorMessage="1" error="Note entre 1 et 6 seulement" sqref="D44:F44 F33:F37 F21:F25 F27:F31 F15:F19">
      <formula1>1</formula1>
      <formula2>6</formula2>
    </dataValidation>
    <dataValidation type="decimal" allowBlank="1" showInputMessage="1" showErrorMessage="1" error="Valeur entre 1% et 100% seulement" sqref="E33:E37 E21:E25 E27:E31 E15:E19">
      <formula1>0.01</formula1>
      <formula2>1</formula2>
    </dataValidation>
    <dataValidation type="decimal" allowBlank="1" showInputMessage="1" showErrorMessage="1" sqref="A41:D41">
      <formula1>0.9</formula1>
      <formula2>1.1</formula2>
    </dataValidation>
    <dataValidation type="list" allowBlank="1" showInputMessage="1" showErrorMessage="1" sqref="E55:F55">
      <formula1>$C$55:$D$55</formula1>
    </dataValidation>
    <dataValidation type="decimal" allowBlank="1" showInputMessage="1" showErrorMessage="1" sqref="F40">
      <formula1>1</formula1>
      <formula2>6</formula2>
    </dataValidation>
  </dataValidations>
  <pageMargins left="0.70866141732283472" right="0.70866141732283472" top="0" bottom="0" header="0" footer="0.11811023622047245"/>
  <pageSetup paperSize="9" fitToHeight="0" orientation="portrait" r:id="rId1"/>
  <headerFooter>
    <oddFooter>&amp;L&amp;F&amp;Rp. &amp;P</oddFooter>
  </headerFooter>
  <ignoredErrors>
    <ignoredError sqref="A15:A18"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file>

<file path=customXml/item4.xml><?xml version="1.0" encoding="utf-8"?>
<ct:contentTypeSchema xmlns:ct="http://schemas.microsoft.com/office/2006/metadata/contentType" xmlns:ma="http://schemas.microsoft.com/office/2006/metadata/properties/metaAttributes" ct:_="" ma:_="" ma:contentTypeName="Document" ma:contentTypeID="0x0101002197A3673800DB42B7D6B8A716F4BD35" ma:contentTypeVersion="2" ma:contentTypeDescription="Crée un document." ma:contentTypeScope="" ma:versionID="ed3a292b3911116c2b2328afb970cc9b">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BB8D00-C081-45BC-8DB6-08A9E52FCFAE}"/>
</file>

<file path=customXml/itemProps2.xml><?xml version="1.0" encoding="utf-8"?>
<ds:datastoreItem xmlns:ds="http://schemas.openxmlformats.org/officeDocument/2006/customXml" ds:itemID="{0A1D9AA8-04B1-41FE-8E96-8F59E81E3437}"/>
</file>

<file path=customXml/itemProps3.xml><?xml version="1.0" encoding="utf-8"?>
<ds:datastoreItem xmlns:ds="http://schemas.openxmlformats.org/officeDocument/2006/customXml" ds:itemID="{F7105CFC-B77B-4B5C-84DE-B2AB47403F1F}"/>
</file>

<file path=customXml/itemProps4.xml><?xml version="1.0" encoding="utf-8"?>
<ds:datastoreItem xmlns:ds="http://schemas.openxmlformats.org/officeDocument/2006/customXml" ds:itemID="{83B2A99F-1D6B-4914-B027-BFAB7AA94F3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Evaluation PA</vt:lpstr>
      <vt:lpstr>'Evaluation PA'!Impression_des_titres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Pellaux Didier</dc:creator>
  <cp:lastModifiedBy>Pellaux Didier</cp:lastModifiedBy>
  <cp:lastPrinted>2015-02-24T10:19:02Z</cp:lastPrinted>
  <dcterms:created xsi:type="dcterms:W3CDTF">2012-06-25T08:26:50Z</dcterms:created>
  <dcterms:modified xsi:type="dcterms:W3CDTF">2015-02-24T10:19:15Z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0x0101002197A3673800DB42B7D6B8A716F4BD35</vt:lpwstr>
  </property>
</Properties>
</file>